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9795"/>
  </bookViews>
  <sheets>
    <sheet name="一页版" sheetId="1" r:id="rId1"/>
  </sheets>
  <externalReferences>
    <externalReference r:id="rId2"/>
  </externalReferences>
  <definedNames>
    <definedName name="_xlnm.Print_Area" localSheetId="0">一页版!$A$2:$B$22</definedName>
  </definedNames>
  <calcPr calcId="125725"/>
</workbook>
</file>

<file path=xl/calcChain.xml><?xml version="1.0" encoding="utf-8"?>
<calcChain xmlns="http://schemas.openxmlformats.org/spreadsheetml/2006/main">
  <c r="D17" i="1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<sst xmlns="http://schemas.openxmlformats.org/spreadsheetml/2006/main" count="119" uniqueCount="75">
  <si>
    <t>序号</t>
    <phoneticPr fontId="1" type="noConversion"/>
  </si>
  <si>
    <t>项目名称</t>
    <phoneticPr fontId="1" type="noConversion"/>
  </si>
  <si>
    <t>卓越医疗电子工作室</t>
  </si>
  <si>
    <t>弈启学车平台</t>
  </si>
  <si>
    <t>社交APP MapTalk</t>
  </si>
  <si>
    <t>484影视工作室</t>
  </si>
  <si>
    <t>广州雨章科技有限公司</t>
  </si>
  <si>
    <t>RobLab工业机器人工作室</t>
  </si>
  <si>
    <t>基于大数据的产品追溯服务平台</t>
  </si>
  <si>
    <t>面向骨科康复治疗的3D打印解决方案</t>
  </si>
  <si>
    <t>Zoo手机游戏开发工作室(Zoo Game Studio)</t>
  </si>
  <si>
    <t>随身印（网上印刷商城）</t>
  </si>
  <si>
    <t>P-Q智能家居开发</t>
  </si>
  <si>
    <t>“51实习”大学生实习求职平台</t>
  </si>
  <si>
    <t>基于互联网的独特教学方式软件培训</t>
  </si>
  <si>
    <t>1°Robot</t>
  </si>
  <si>
    <t>EData大数据工作室</t>
  </si>
  <si>
    <t>推荐学院</t>
    <phoneticPr fontId="1" type="noConversion"/>
  </si>
  <si>
    <t>项目负责人</t>
    <phoneticPr fontId="1" type="noConversion"/>
  </si>
  <si>
    <t>陈子平</t>
  </si>
  <si>
    <t>尹家雄</t>
  </si>
  <si>
    <t>黄紫林</t>
  </si>
  <si>
    <t>谢卓延</t>
  </si>
  <si>
    <t>余仲彬</t>
  </si>
  <si>
    <t>刘国</t>
  </si>
  <si>
    <t>符美翔</t>
  </si>
  <si>
    <t>彭健</t>
  </si>
  <si>
    <t>卢武才</t>
  </si>
  <si>
    <t>秦嘉乐</t>
  </si>
  <si>
    <t>李兆辉</t>
  </si>
  <si>
    <t>洪全辉</t>
  </si>
  <si>
    <t>林锴宇</t>
  </si>
  <si>
    <t>李智超</t>
  </si>
  <si>
    <t>黄家健</t>
  </si>
  <si>
    <t>入驻情况</t>
    <phoneticPr fontId="1" type="noConversion"/>
  </si>
  <si>
    <t>Foresee数据分析工作室</t>
  </si>
  <si>
    <t>广州市神庭上星健康管理有限公司</t>
  </si>
  <si>
    <t>壮士来揭榜</t>
  </si>
  <si>
    <t>share传媒</t>
  </si>
  <si>
    <t>基于互联网+与物联网物品信息归属平台</t>
  </si>
  <si>
    <t>智趣多学后教育</t>
  </si>
  <si>
    <t>互联网+农产品电子商务平台研究与建设</t>
  </si>
  <si>
    <t>基于移动平台的教学服务云系统——作业云管家</t>
  </si>
  <si>
    <t>Q&amp;Q互联网+化妆品定制</t>
  </si>
  <si>
    <t>广州市琢青教育有限责任公司</t>
  </si>
  <si>
    <t>微菜单</t>
  </si>
  <si>
    <t>UFlyer--校园信息超级管家</t>
  </si>
  <si>
    <t>小鲜驴人工智能+旅游平台</t>
  </si>
  <si>
    <t>广州展趣会展服务有限公司</t>
    <phoneticPr fontId="5" type="noConversion"/>
  </si>
  <si>
    <t>詹宝强</t>
    <phoneticPr fontId="5" type="noConversion"/>
  </si>
  <si>
    <t>应用数学学院</t>
    <phoneticPr fontId="5" type="noConversion"/>
  </si>
  <si>
    <t>洪丹弟</t>
    <phoneticPr fontId="5" type="noConversion"/>
  </si>
  <si>
    <t>经济与贸易学院</t>
    <phoneticPr fontId="5" type="noConversion"/>
  </si>
  <si>
    <t>颜佳标</t>
    <phoneticPr fontId="5" type="noConversion"/>
  </si>
  <si>
    <t xml:space="preserve">叶晓华 </t>
    <phoneticPr fontId="5" type="noConversion"/>
  </si>
  <si>
    <t>广州快活文化传播有限公司&amp;益闻科技</t>
    <phoneticPr fontId="5" type="noConversion"/>
  </si>
  <si>
    <t>陈炯辉</t>
    <phoneticPr fontId="5" type="noConversion"/>
  </si>
  <si>
    <t>管理学院</t>
    <phoneticPr fontId="5" type="noConversion"/>
  </si>
  <si>
    <t>陈奕斌</t>
    <phoneticPr fontId="5" type="noConversion"/>
  </si>
  <si>
    <t>谢韵谦</t>
    <phoneticPr fontId="5" type="noConversion"/>
  </si>
  <si>
    <t>邓海勇</t>
    <phoneticPr fontId="5" type="noConversion"/>
  </si>
  <si>
    <t>郭海</t>
    <phoneticPr fontId="5" type="noConversion"/>
  </si>
  <si>
    <t>郑惠升</t>
    <phoneticPr fontId="5" type="noConversion"/>
  </si>
  <si>
    <t>刘舒妍</t>
    <phoneticPr fontId="5" type="noConversion"/>
  </si>
  <si>
    <t>苏涛</t>
  </si>
  <si>
    <t>曹荣梦</t>
    <phoneticPr fontId="5" type="noConversion"/>
  </si>
  <si>
    <t>陈志坤</t>
    <phoneticPr fontId="5" type="noConversion"/>
  </si>
  <si>
    <t>黄淑敏</t>
  </si>
  <si>
    <t>郑健毓</t>
    <phoneticPr fontId="5" type="noConversion"/>
  </si>
  <si>
    <t>万健开心农场</t>
    <phoneticPr fontId="5" type="noConversion"/>
  </si>
  <si>
    <t>实质入驻大学城孵化基地</t>
    <phoneticPr fontId="1" type="noConversion"/>
  </si>
  <si>
    <t>实质入驻龙洞孵化基地</t>
    <phoneticPr fontId="1" type="noConversion"/>
  </si>
  <si>
    <t>原基地软性入驻在孵项目</t>
    <phoneticPr fontId="1" type="noConversion"/>
  </si>
  <si>
    <t>2017年第一批创业项目入驻学生创业孵化基地公示</t>
  </si>
  <si>
    <t>备注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</si>
</sst>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DUTJOB-12\Documents\Tencent%20Files\2867440436\FileRecv\&#24191;&#19996;&#24037;&#19994;&#22823;&#23398;&#21019;&#19994;&#23413;&#21270;&#22522;&#22320;&#30003;&#35831;&#20837;&#39547;&#39033;&#30446;&#24773;&#20917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页版"/>
      <sheetName val="分页版"/>
      <sheetName val="Sheet1"/>
    </sheetNames>
    <sheetDataSet>
      <sheetData sheetId="0" refreshError="1"/>
      <sheetData sheetId="1" refreshError="1"/>
      <sheetData sheetId="2">
        <row r="1">
          <cell r="A1" t="str">
            <v>卓越医疗电子工作室</v>
          </cell>
          <cell r="B1" t="str">
            <v>自动化</v>
          </cell>
        </row>
        <row r="2">
          <cell r="A2" t="str">
            <v>智能在线移动云打印终端</v>
          </cell>
          <cell r="B2" t="str">
            <v>计算机学院</v>
          </cell>
        </row>
        <row r="3">
          <cell r="A3" t="str">
            <v>弈启学车平台</v>
          </cell>
          <cell r="B3" t="str">
            <v>机电学院</v>
          </cell>
        </row>
        <row r="4">
          <cell r="A4" t="str">
            <v>校园社团综合服务平台</v>
          </cell>
          <cell r="B4" t="str">
            <v>信息工程学院</v>
          </cell>
        </row>
        <row r="5">
          <cell r="A5" t="str">
            <v>社交APP MapTalk</v>
          </cell>
          <cell r="B5" t="str">
            <v>土木学院</v>
          </cell>
        </row>
        <row r="6">
          <cell r="A6" t="str">
            <v>484影视工作室</v>
          </cell>
          <cell r="B6" t="str">
            <v>物理学院</v>
          </cell>
        </row>
        <row r="7">
          <cell r="A7" t="str">
            <v>P-Q智能家居开发</v>
          </cell>
          <cell r="B7" t="str">
            <v>自动化学院</v>
          </cell>
        </row>
        <row r="8">
          <cell r="A8" t="str">
            <v>Axon开放实验室管理系统</v>
          </cell>
          <cell r="B8" t="str">
            <v>机电工程学院</v>
          </cell>
        </row>
        <row r="9">
          <cell r="A9" t="str">
            <v>KN-SPACE</v>
          </cell>
          <cell r="B9" t="str">
            <v>自动化学院</v>
          </cell>
        </row>
        <row r="10">
          <cell r="A10" t="str">
            <v>Zoo手机游戏开发工作室(Zoo Game Studio)</v>
          </cell>
          <cell r="B10" t="str">
            <v>机电工程学院</v>
          </cell>
        </row>
        <row r="11">
          <cell r="A11" t="str">
            <v>广州花心思农业科技有限公司</v>
          </cell>
          <cell r="B11" t="str">
            <v>轻化学院</v>
          </cell>
        </row>
        <row r="12">
          <cell r="A12" t="str">
            <v>广州雨章科技有限公司</v>
          </cell>
          <cell r="B12" t="str">
            <v>自动化学院</v>
          </cell>
        </row>
        <row r="13">
          <cell r="A13" t="str">
            <v>RobLab工业机器人工作室</v>
          </cell>
          <cell r="B13" t="str">
            <v>机电工程学院</v>
          </cell>
        </row>
        <row r="14">
          <cell r="A14" t="str">
            <v>基于大数据的产品追溯服务平台</v>
          </cell>
          <cell r="B14" t="str">
            <v>机电工程学院</v>
          </cell>
        </row>
        <row r="15">
          <cell r="A15" t="str">
            <v>U客衣族”服装实体销售平台</v>
          </cell>
          <cell r="B15" t="str">
            <v>自动化学院</v>
          </cell>
        </row>
        <row r="16">
          <cell r="A16" t="str">
            <v>面向骨科康复治疗的3D打印解决方案</v>
          </cell>
          <cell r="B16" t="str">
            <v>材料与能源学院</v>
          </cell>
        </row>
        <row r="17">
          <cell r="A17" t="str">
            <v>模遇APP</v>
          </cell>
          <cell r="B17" t="str">
            <v>计算机学院</v>
          </cell>
        </row>
        <row r="18">
          <cell r="A18" t="str">
            <v>Diven情感教育</v>
          </cell>
          <cell r="B18" t="str">
            <v>轻化学院</v>
          </cell>
        </row>
        <row r="19">
          <cell r="A19" t="str">
            <v>随身印（网上印刷商城）</v>
          </cell>
          <cell r="B19" t="str">
            <v>信息工程学院</v>
          </cell>
        </row>
        <row r="20">
          <cell r="A20" t="str">
            <v>图书共享系统</v>
          </cell>
          <cell r="B20" t="str">
            <v>机电学院</v>
          </cell>
        </row>
        <row r="21">
          <cell r="A21" t="str">
            <v>玩视觉</v>
          </cell>
          <cell r="B21" t="str">
            <v>机电工程学院</v>
          </cell>
        </row>
        <row r="22">
          <cell r="A22" t="str">
            <v>维生数互联网工作室</v>
          </cell>
          <cell r="B22" t="str">
            <v>计算机学院</v>
          </cell>
        </row>
        <row r="23">
          <cell r="A23" t="str">
            <v>千代生活“家附近”消费平台</v>
          </cell>
          <cell r="B23" t="str">
            <v>计算机学院</v>
          </cell>
        </row>
        <row r="24">
          <cell r="A24" t="str">
            <v>小岛夜宵</v>
          </cell>
          <cell r="B24" t="str">
            <v>材能学院</v>
          </cell>
        </row>
        <row r="25">
          <cell r="A25" t="str">
            <v>“51实习”大学生实习求职平台</v>
          </cell>
          <cell r="B25" t="str">
            <v>自动化学院</v>
          </cell>
        </row>
        <row r="26">
          <cell r="A26" t="str">
            <v>基于互联网的独特教学方式软件培训</v>
          </cell>
          <cell r="B26" t="str">
            <v>土木与交通工程学院</v>
          </cell>
        </row>
        <row r="27">
          <cell r="A27" t="str">
            <v>铭兮互联网+图像设计</v>
          </cell>
          <cell r="B27" t="str">
            <v>自动化学院</v>
          </cell>
        </row>
        <row r="28">
          <cell r="A28" t="str">
            <v>青梦映画</v>
          </cell>
          <cell r="B28" t="str">
            <v>轻化学院</v>
          </cell>
        </row>
        <row r="29">
          <cell r="A29" t="str">
            <v>1°Robot</v>
          </cell>
          <cell r="B29" t="str">
            <v>自动化学院</v>
          </cell>
        </row>
        <row r="30">
          <cell r="A30" t="str">
            <v>小楼友</v>
          </cell>
          <cell r="B30" t="str">
            <v>土木与交通学院</v>
          </cell>
        </row>
        <row r="31">
          <cell r="A31" t="str">
            <v>星驰娱乐</v>
          </cell>
          <cell r="B31" t="str">
            <v>自动化学院</v>
          </cell>
        </row>
        <row r="32">
          <cell r="A32" t="str">
            <v>WUST科技教育</v>
          </cell>
          <cell r="B32" t="str">
            <v>机电工程学院</v>
          </cell>
        </row>
        <row r="33">
          <cell r="A33" t="str">
            <v>EData大数据工作室</v>
          </cell>
          <cell r="B33" t="str">
            <v>自动化学院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zoomScale="88" zoomScaleNormal="88" workbookViewId="0">
      <selection activeCell="G20" sqref="G20"/>
    </sheetView>
  </sheetViews>
  <sheetFormatPr defaultColWidth="20.625" defaultRowHeight="20.100000000000001" customHeight="1"/>
  <cols>
    <col min="1" max="1" width="5.875" style="1" customWidth="1"/>
    <col min="2" max="2" width="35.375" style="1" customWidth="1"/>
    <col min="3" max="3" width="11.25" style="1" bestFit="1" customWidth="1"/>
    <col min="4" max="4" width="16.125" style="7" customWidth="1"/>
    <col min="5" max="5" width="20" style="1" bestFit="1" customWidth="1"/>
    <col min="6" max="6" width="24" style="1" bestFit="1" customWidth="1"/>
    <col min="7" max="16384" width="20.625" style="1"/>
  </cols>
  <sheetData>
    <row r="1" spans="1:6" ht="36.75" customHeight="1">
      <c r="A1" s="8" t="s">
        <v>73</v>
      </c>
      <c r="B1" s="8"/>
      <c r="C1" s="8"/>
      <c r="D1" s="8"/>
      <c r="E1" s="8"/>
      <c r="F1" s="8"/>
    </row>
    <row r="2" spans="1:6" s="4" customFormat="1" ht="36.75" customHeight="1">
      <c r="A2" s="2" t="s">
        <v>0</v>
      </c>
      <c r="B2" s="2" t="s">
        <v>1</v>
      </c>
      <c r="C2" s="2" t="s">
        <v>18</v>
      </c>
      <c r="D2" s="5" t="s">
        <v>17</v>
      </c>
      <c r="E2" s="2" t="s">
        <v>34</v>
      </c>
      <c r="F2" s="2" t="s">
        <v>74</v>
      </c>
    </row>
    <row r="3" spans="1:6" ht="20.100000000000001" customHeight="1">
      <c r="A3" s="3">
        <v>1</v>
      </c>
      <c r="B3" s="3" t="s">
        <v>9</v>
      </c>
      <c r="C3" s="3" t="s">
        <v>19</v>
      </c>
      <c r="D3" s="3" t="str">
        <f>VLOOKUP(B3,[1]Sheet1!$A$1:$B$33,2,0)</f>
        <v>材料与能源学院</v>
      </c>
      <c r="E3" s="3" t="s">
        <v>70</v>
      </c>
      <c r="F3" s="3"/>
    </row>
    <row r="4" spans="1:6" ht="20.100000000000001" customHeight="1">
      <c r="A4" s="3">
        <v>2</v>
      </c>
      <c r="B4" s="3" t="s">
        <v>10</v>
      </c>
      <c r="C4" s="3" t="s">
        <v>20</v>
      </c>
      <c r="D4" s="3" t="str">
        <f>VLOOKUP(B4,[1]Sheet1!$A$1:$B$33,2,0)</f>
        <v>机电工程学院</v>
      </c>
      <c r="E4" s="3" t="s">
        <v>70</v>
      </c>
      <c r="F4" s="3"/>
    </row>
    <row r="5" spans="1:6" ht="20.100000000000001" customHeight="1">
      <c r="A5" s="3">
        <v>3</v>
      </c>
      <c r="B5" s="3" t="s">
        <v>7</v>
      </c>
      <c r="C5" s="3" t="s">
        <v>21</v>
      </c>
      <c r="D5" s="3" t="str">
        <f>VLOOKUP(B5,[1]Sheet1!$A$1:$B$33,2,0)</f>
        <v>机电工程学院</v>
      </c>
      <c r="E5" s="3" t="s">
        <v>70</v>
      </c>
      <c r="F5" s="3"/>
    </row>
    <row r="6" spans="1:6" ht="20.100000000000001" customHeight="1">
      <c r="A6" s="3">
        <v>4</v>
      </c>
      <c r="B6" s="3" t="s">
        <v>2</v>
      </c>
      <c r="C6" s="3" t="s">
        <v>22</v>
      </c>
      <c r="D6" s="3" t="str">
        <f>VLOOKUP(B6,[1]Sheet1!$A$1:$B$33,2,0)</f>
        <v>自动化</v>
      </c>
      <c r="E6" s="3" t="s">
        <v>70</v>
      </c>
      <c r="F6" s="3"/>
    </row>
    <row r="7" spans="1:6" ht="20.100000000000001" customHeight="1">
      <c r="A7" s="3">
        <v>5</v>
      </c>
      <c r="B7" s="3" t="s">
        <v>6</v>
      </c>
      <c r="C7" s="3" t="s">
        <v>23</v>
      </c>
      <c r="D7" s="3" t="str">
        <f>VLOOKUP(B7,[1]Sheet1!$A$1:$B$33,2,0)</f>
        <v>自动化学院</v>
      </c>
      <c r="E7" s="3" t="s">
        <v>70</v>
      </c>
      <c r="F7" s="3"/>
    </row>
    <row r="8" spans="1:6" ht="20.100000000000001" customHeight="1">
      <c r="A8" s="3">
        <v>6</v>
      </c>
      <c r="B8" s="3" t="s">
        <v>8</v>
      </c>
      <c r="C8" s="3" t="s">
        <v>24</v>
      </c>
      <c r="D8" s="3" t="str">
        <f>VLOOKUP(B8,[1]Sheet1!$A$1:$B$33,2,0)</f>
        <v>机电工程学院</v>
      </c>
      <c r="E8" s="3" t="s">
        <v>70</v>
      </c>
      <c r="F8" s="3"/>
    </row>
    <row r="9" spans="1:6" ht="20.100000000000001" customHeight="1">
      <c r="A9" s="3">
        <v>7</v>
      </c>
      <c r="B9" s="3" t="s">
        <v>12</v>
      </c>
      <c r="C9" s="3" t="s">
        <v>25</v>
      </c>
      <c r="D9" s="3" t="str">
        <f>VLOOKUP(B9,[1]Sheet1!$A$1:$B$33,2,0)</f>
        <v>自动化学院</v>
      </c>
      <c r="E9" s="3" t="s">
        <v>70</v>
      </c>
      <c r="F9" s="3"/>
    </row>
    <row r="10" spans="1:6" ht="20.100000000000001" customHeight="1">
      <c r="A10" s="3">
        <v>8</v>
      </c>
      <c r="B10" s="3" t="s">
        <v>5</v>
      </c>
      <c r="C10" s="3" t="s">
        <v>26</v>
      </c>
      <c r="D10" s="3" t="str">
        <f>VLOOKUP(B10,[1]Sheet1!$A$1:$B$33,2,0)</f>
        <v>物理学院</v>
      </c>
      <c r="E10" s="3" t="s">
        <v>70</v>
      </c>
      <c r="F10" s="3"/>
    </row>
    <row r="11" spans="1:6" ht="20.100000000000001" customHeight="1">
      <c r="A11" s="3">
        <v>9</v>
      </c>
      <c r="B11" s="3" t="s">
        <v>14</v>
      </c>
      <c r="C11" s="3" t="s">
        <v>27</v>
      </c>
      <c r="D11" s="3" t="str">
        <f>VLOOKUP(B11,[1]Sheet1!$A$1:$B$33,2,0)</f>
        <v>土木与交通工程学院</v>
      </c>
      <c r="E11" s="3" t="s">
        <v>70</v>
      </c>
      <c r="F11" s="3"/>
    </row>
    <row r="12" spans="1:6" ht="20.100000000000001" customHeight="1">
      <c r="A12" s="3">
        <v>10</v>
      </c>
      <c r="B12" s="3" t="s">
        <v>4</v>
      </c>
      <c r="C12" s="3" t="s">
        <v>28</v>
      </c>
      <c r="D12" s="3" t="str">
        <f>VLOOKUP(B12,[1]Sheet1!$A$1:$B$33,2,0)</f>
        <v>土木学院</v>
      </c>
      <c r="E12" s="3" t="s">
        <v>70</v>
      </c>
      <c r="F12" s="3"/>
    </row>
    <row r="13" spans="1:6" ht="20.100000000000001" customHeight="1">
      <c r="A13" s="3">
        <v>11</v>
      </c>
      <c r="B13" s="3" t="s">
        <v>13</v>
      </c>
      <c r="C13" s="3" t="s">
        <v>29</v>
      </c>
      <c r="D13" s="3" t="str">
        <f>VLOOKUP(B13,[1]Sheet1!$A$1:$B$33,2,0)</f>
        <v>自动化学院</v>
      </c>
      <c r="E13" s="3" t="s">
        <v>70</v>
      </c>
      <c r="F13" s="3"/>
    </row>
    <row r="14" spans="1:6" ht="20.100000000000001" customHeight="1">
      <c r="A14" s="3">
        <v>12</v>
      </c>
      <c r="B14" s="3" t="s">
        <v>15</v>
      </c>
      <c r="C14" s="3" t="s">
        <v>30</v>
      </c>
      <c r="D14" s="3" t="str">
        <f>VLOOKUP(B14,[1]Sheet1!$A$1:$B$33,2,0)</f>
        <v>自动化学院</v>
      </c>
      <c r="E14" s="3" t="s">
        <v>70</v>
      </c>
      <c r="F14" s="3"/>
    </row>
    <row r="15" spans="1:6" ht="20.100000000000001" customHeight="1">
      <c r="A15" s="3">
        <v>13</v>
      </c>
      <c r="B15" s="3" t="s">
        <v>16</v>
      </c>
      <c r="C15" s="3" t="s">
        <v>31</v>
      </c>
      <c r="D15" s="3" t="str">
        <f>VLOOKUP(B15,[1]Sheet1!$A$1:$B$33,2,0)</f>
        <v>自动化学院</v>
      </c>
      <c r="E15" s="3" t="s">
        <v>70</v>
      </c>
      <c r="F15" s="3"/>
    </row>
    <row r="16" spans="1:6" ht="20.100000000000001" customHeight="1">
      <c r="A16" s="3">
        <v>14</v>
      </c>
      <c r="B16" s="3" t="s">
        <v>11</v>
      </c>
      <c r="C16" s="3" t="s">
        <v>32</v>
      </c>
      <c r="D16" s="3" t="str">
        <f>VLOOKUP(B16,[1]Sheet1!$A$1:$B$33,2,0)</f>
        <v>信息工程学院</v>
      </c>
      <c r="E16" s="3" t="s">
        <v>70</v>
      </c>
      <c r="F16" s="3"/>
    </row>
    <row r="17" spans="1:6" ht="20.100000000000001" customHeight="1">
      <c r="A17" s="3">
        <v>15</v>
      </c>
      <c r="B17" s="3" t="s">
        <v>3</v>
      </c>
      <c r="C17" s="3" t="s">
        <v>33</v>
      </c>
      <c r="D17" s="3" t="str">
        <f>VLOOKUP(B17,[1]Sheet1!$A$1:$B$33,2,0)</f>
        <v>机电学院</v>
      </c>
      <c r="E17" s="3" t="s">
        <v>70</v>
      </c>
      <c r="F17" s="3"/>
    </row>
    <row r="18" spans="1:6" ht="21" customHeight="1">
      <c r="A18" s="3">
        <v>16</v>
      </c>
      <c r="B18" s="3" t="s">
        <v>35</v>
      </c>
      <c r="C18" s="3" t="s">
        <v>49</v>
      </c>
      <c r="D18" s="6" t="s">
        <v>50</v>
      </c>
      <c r="E18" s="3" t="s">
        <v>71</v>
      </c>
      <c r="F18" s="3"/>
    </row>
    <row r="19" spans="1:6" ht="19.5" customHeight="1">
      <c r="A19" s="3">
        <v>17</v>
      </c>
      <c r="B19" s="3" t="s">
        <v>36</v>
      </c>
      <c r="C19" s="3" t="s">
        <v>51</v>
      </c>
      <c r="D19" s="6" t="s">
        <v>52</v>
      </c>
      <c r="E19" s="3" t="s">
        <v>71</v>
      </c>
      <c r="F19" s="3"/>
    </row>
    <row r="20" spans="1:6" ht="20.25" customHeight="1">
      <c r="A20" s="3">
        <v>18</v>
      </c>
      <c r="B20" s="3" t="s">
        <v>37</v>
      </c>
      <c r="C20" s="3" t="s">
        <v>53</v>
      </c>
      <c r="D20" s="6" t="s">
        <v>50</v>
      </c>
      <c r="E20" s="3" t="s">
        <v>71</v>
      </c>
      <c r="F20" s="3"/>
    </row>
    <row r="21" spans="1:6" ht="20.100000000000001" customHeight="1">
      <c r="A21" s="3">
        <v>19</v>
      </c>
      <c r="B21" s="3" t="s">
        <v>55</v>
      </c>
      <c r="C21" s="3" t="s">
        <v>54</v>
      </c>
      <c r="D21" s="6" t="s">
        <v>52</v>
      </c>
      <c r="E21" s="3" t="s">
        <v>71</v>
      </c>
      <c r="F21" s="3" t="s">
        <v>72</v>
      </c>
    </row>
    <row r="22" spans="1:6" ht="20.100000000000001" customHeight="1">
      <c r="A22" s="3">
        <v>20</v>
      </c>
      <c r="B22" s="3" t="s">
        <v>38</v>
      </c>
      <c r="C22" s="3" t="s">
        <v>56</v>
      </c>
      <c r="D22" s="6" t="s">
        <v>57</v>
      </c>
      <c r="E22" s="3" t="s">
        <v>71</v>
      </c>
      <c r="F22" s="3"/>
    </row>
    <row r="23" spans="1:6" ht="20.100000000000001" customHeight="1">
      <c r="A23" s="3">
        <v>21</v>
      </c>
      <c r="B23" s="3" t="s">
        <v>39</v>
      </c>
      <c r="C23" s="3" t="s">
        <v>58</v>
      </c>
      <c r="D23" s="6" t="s">
        <v>50</v>
      </c>
      <c r="E23" s="3" t="s">
        <v>71</v>
      </c>
      <c r="F23" s="3"/>
    </row>
    <row r="24" spans="1:6" ht="20.100000000000001" customHeight="1">
      <c r="A24" s="3">
        <v>22</v>
      </c>
      <c r="B24" s="3" t="s">
        <v>40</v>
      </c>
      <c r="C24" s="3" t="s">
        <v>59</v>
      </c>
      <c r="D24" s="6" t="s">
        <v>52</v>
      </c>
      <c r="E24" s="3" t="s">
        <v>71</v>
      </c>
      <c r="F24" s="3"/>
    </row>
    <row r="25" spans="1:6" ht="20.100000000000001" customHeight="1">
      <c r="A25" s="3">
        <v>23</v>
      </c>
      <c r="B25" s="3" t="s">
        <v>41</v>
      </c>
      <c r="C25" s="3" t="s">
        <v>60</v>
      </c>
      <c r="D25" s="6" t="s">
        <v>50</v>
      </c>
      <c r="E25" s="3" t="s">
        <v>71</v>
      </c>
      <c r="F25" s="3"/>
    </row>
    <row r="26" spans="1:6" ht="20.100000000000001" customHeight="1">
      <c r="A26" s="3">
        <v>24</v>
      </c>
      <c r="B26" s="3" t="s">
        <v>42</v>
      </c>
      <c r="C26" s="3" t="s">
        <v>61</v>
      </c>
      <c r="D26" s="6" t="s">
        <v>50</v>
      </c>
      <c r="E26" s="3" t="s">
        <v>71</v>
      </c>
      <c r="F26" s="3"/>
    </row>
    <row r="27" spans="1:6" ht="20.100000000000001" customHeight="1">
      <c r="A27" s="3">
        <v>25</v>
      </c>
      <c r="B27" s="3" t="s">
        <v>43</v>
      </c>
      <c r="C27" s="3" t="s">
        <v>62</v>
      </c>
      <c r="D27" s="6" t="s">
        <v>57</v>
      </c>
      <c r="E27" s="3" t="s">
        <v>71</v>
      </c>
      <c r="F27" s="3"/>
    </row>
    <row r="28" spans="1:6" ht="20.100000000000001" customHeight="1">
      <c r="A28" s="3">
        <v>26</v>
      </c>
      <c r="B28" s="3" t="s">
        <v>44</v>
      </c>
      <c r="C28" s="3" t="s">
        <v>63</v>
      </c>
      <c r="D28" s="6" t="s">
        <v>52</v>
      </c>
      <c r="E28" s="3" t="s">
        <v>71</v>
      </c>
      <c r="F28" s="3"/>
    </row>
    <row r="29" spans="1:6" ht="20.100000000000001" customHeight="1">
      <c r="A29" s="3">
        <v>27</v>
      </c>
      <c r="B29" s="3" t="s">
        <v>45</v>
      </c>
      <c r="C29" s="3" t="s">
        <v>64</v>
      </c>
      <c r="D29" s="6" t="s">
        <v>57</v>
      </c>
      <c r="E29" s="3" t="s">
        <v>71</v>
      </c>
      <c r="F29" s="3"/>
    </row>
    <row r="30" spans="1:6" ht="20.100000000000001" customHeight="1">
      <c r="A30" s="3">
        <v>28</v>
      </c>
      <c r="B30" s="3" t="s">
        <v>46</v>
      </c>
      <c r="C30" s="3" t="s">
        <v>65</v>
      </c>
      <c r="D30" s="6" t="s">
        <v>57</v>
      </c>
      <c r="E30" s="3" t="s">
        <v>71</v>
      </c>
      <c r="F30" s="3"/>
    </row>
    <row r="31" spans="1:6" ht="20.100000000000001" customHeight="1">
      <c r="A31" s="3">
        <v>29</v>
      </c>
      <c r="B31" s="3" t="s">
        <v>47</v>
      </c>
      <c r="C31" s="3" t="s">
        <v>66</v>
      </c>
      <c r="D31" s="6" t="s">
        <v>50</v>
      </c>
      <c r="E31" s="3" t="s">
        <v>71</v>
      </c>
      <c r="F31" s="3"/>
    </row>
    <row r="32" spans="1:6" ht="20.100000000000001" customHeight="1">
      <c r="A32" s="3">
        <v>30</v>
      </c>
      <c r="B32" s="3" t="s">
        <v>48</v>
      </c>
      <c r="C32" s="3" t="s">
        <v>67</v>
      </c>
      <c r="D32" s="6" t="s">
        <v>52</v>
      </c>
      <c r="E32" s="3" t="s">
        <v>71</v>
      </c>
      <c r="F32" s="3" t="s">
        <v>72</v>
      </c>
    </row>
    <row r="33" spans="1:6" ht="20.100000000000001" customHeight="1">
      <c r="A33" s="3">
        <v>31</v>
      </c>
      <c r="B33" s="3" t="s">
        <v>69</v>
      </c>
      <c r="C33" s="3" t="s">
        <v>68</v>
      </c>
      <c r="D33" s="6" t="s">
        <v>57</v>
      </c>
      <c r="E33" s="3" t="s">
        <v>71</v>
      </c>
      <c r="F33" s="3" t="s">
        <v>72</v>
      </c>
    </row>
  </sheetData>
  <mergeCells count="1">
    <mergeCell ref="A1:F1"/>
  </mergeCells>
  <phoneticPr fontId="1" type="noConversion"/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一页版</vt:lpstr>
      <vt:lpstr>一页版!Print_Area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2017-05-10T05:38:31Z</dcterms:modified>
</cp:coreProperties>
</file>